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akg\Desktop\市原市剣道連盟\会費\"/>
    </mc:Choice>
  </mc:AlternateContent>
  <xr:revisionPtr revIDLastSave="0" documentId="13_ncr:1_{F4185A47-C05E-42E3-ADFE-98796D77F96E}" xr6:coauthVersionLast="47" xr6:coauthVersionMax="47" xr10:uidLastSave="{00000000-0000-0000-0000-000000000000}"/>
  <bookViews>
    <workbookView xWindow="-120" yWindow="-16320" windowWidth="29040" windowHeight="16440" tabRatio="828" xr2:uid="{00000000-000D-0000-FFFF-FFFF00000000}"/>
  </bookViews>
  <sheets>
    <sheet name="E-mail用（賛助会員用)" sheetId="29" r:id="rId1"/>
  </sheets>
  <calcPr calcId="191029"/>
</workbook>
</file>

<file path=xl/calcChain.xml><?xml version="1.0" encoding="utf-8"?>
<calcChain xmlns="http://schemas.openxmlformats.org/spreadsheetml/2006/main">
  <c r="G19" i="29" l="1"/>
  <c r="F13" i="29"/>
  <c r="F12" i="29"/>
  <c r="O16" i="29"/>
  <c r="G18" i="29" l="1"/>
</calcChain>
</file>

<file path=xl/sharedStrings.xml><?xml version="1.0" encoding="utf-8"?>
<sst xmlns="http://schemas.openxmlformats.org/spreadsheetml/2006/main" count="83" uniqueCount="62">
  <si>
    <t>№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</si>
  <si>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</si>
  <si>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</si>
  <si>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</si>
  <si>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</si>
  <si>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男</t>
    <rPh sb="0" eb="1">
      <t>オトコ</t>
    </rPh>
    <phoneticPr fontId="1"/>
  </si>
  <si>
    <t>称号</t>
    <rPh sb="0" eb="2">
      <t>ショウゴウ</t>
    </rPh>
    <phoneticPr fontId="1"/>
  </si>
  <si>
    <t>市原市剣道連盟</t>
    <rPh sb="0" eb="7">
      <t>イチハラシケンドウレンメイ</t>
    </rPh>
    <phoneticPr fontId="1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</si>
  <si>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1"/>
  </si>
  <si>
    <t>高校生</t>
    <rPh sb="0" eb="3">
      <t>コウコウセイ</t>
    </rPh>
    <phoneticPr fontId="1"/>
  </si>
  <si>
    <t>記入例</t>
    <rPh sb="0" eb="2">
      <t>キニュウ</t>
    </rPh>
    <rPh sb="2" eb="3">
      <t>レイ</t>
    </rPh>
    <phoneticPr fontId="1"/>
  </si>
  <si>
    <t>①</t>
    <phoneticPr fontId="1"/>
  </si>
  <si>
    <t>②</t>
    <phoneticPr fontId="1"/>
  </si>
  <si>
    <t>③</t>
    <phoneticPr fontId="1"/>
  </si>
  <si>
    <t>［円］</t>
    <rPh sb="1" eb="2">
      <t>エン</t>
    </rPh>
    <phoneticPr fontId="1"/>
  </si>
  <si>
    <t>【会費】</t>
    <rPh sb="1" eb="3">
      <t>カイヒ</t>
    </rPh>
    <phoneticPr fontId="1"/>
  </si>
  <si>
    <t>E-mailアドレス</t>
    <phoneticPr fontId="1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</si>
  <si>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1"/>
  </si>
  <si>
    <t>賛助会員申込書</t>
    <rPh sb="0" eb="2">
      <t>サンジョ</t>
    </rPh>
    <rPh sb="2" eb="4">
      <t>カイイン</t>
    </rPh>
    <phoneticPr fontId="1"/>
  </si>
  <si>
    <t>４段以上</t>
    <rPh sb="1" eb="2">
      <t>ダン</t>
    </rPh>
    <rPh sb="2" eb="4">
      <t>イジョウ</t>
    </rPh>
    <phoneticPr fontId="1"/>
  </si>
  <si>
    <t>一般・大学３段以下</t>
    <rPh sb="0" eb="2">
      <t>イッパン</t>
    </rPh>
    <rPh sb="3" eb="5">
      <t>ダイガク</t>
    </rPh>
    <rPh sb="6" eb="7">
      <t>ダン</t>
    </rPh>
    <rPh sb="7" eb="9">
      <t>イカ</t>
    </rPh>
    <phoneticPr fontId="1"/>
  </si>
  <si>
    <t>①、②以外</t>
    <rPh sb="3" eb="5">
      <t>イガイ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</si>
  <si>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</si>
  <si>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</si>
  <si>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</si>
  <si>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全剣連番号</t>
    <rPh sb="0" eb="3">
      <t>ゼンケンレン</t>
    </rPh>
    <rPh sb="3" eb="5">
      <t>バンゴウ</t>
    </rPh>
    <phoneticPr fontId="1"/>
  </si>
  <si>
    <t>段位</t>
    <rPh sb="0" eb="2">
      <t>ダンイ</t>
    </rPh>
    <phoneticPr fontId="1"/>
  </si>
  <si>
    <t>氏　　名</t>
    <rPh sb="0" eb="1">
      <t>シ</t>
    </rPh>
    <rPh sb="3" eb="4">
      <t>メイ</t>
    </rPh>
    <phoneticPr fontId="1"/>
  </si>
  <si>
    <t>市原　剣道</t>
    <rPh sb="0" eb="2">
      <t>イチハラ</t>
    </rPh>
    <rPh sb="3" eb="5">
      <t>ケンドウ</t>
    </rPh>
    <phoneticPr fontId="1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</si>
  <si>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1"/>
  </si>
  <si>
    <t>イチハラ　ケンドウ</t>
    <phoneticPr fontId="1"/>
  </si>
  <si>
    <t>算用数字で</t>
    <rPh sb="0" eb="2">
      <t>サンヨウ</t>
    </rPh>
    <rPh sb="2" eb="4">
      <t>スウジ</t>
    </rPh>
    <phoneticPr fontId="1"/>
  </si>
  <si>
    <t>西暦</t>
    <rPh sb="0" eb="2">
      <t>セイレキ</t>
    </rPh>
    <phoneticPr fontId="1"/>
  </si>
  <si>
    <t>郵便番号７桁の数字をハイフン（－）なしで入力してください。</t>
    <rPh sb="20" eb="22">
      <t>ニュウリョク</t>
    </rPh>
    <phoneticPr fontId="1"/>
  </si>
  <si>
    <t>290-0000</t>
    <phoneticPr fontId="1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</si>
  <si>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1"/>
  </si>
  <si>
    <t>住　　　所</t>
    <rPh sb="0" eb="1">
      <t>ジュウ</t>
    </rPh>
    <rPh sb="4" eb="5">
      <t>ショ</t>
    </rPh>
    <phoneticPr fontId="1"/>
  </si>
  <si>
    <t>現在</t>
    <rPh sb="0" eb="2">
      <t>ゲンザイ</t>
    </rPh>
    <phoneticPr fontId="1"/>
  </si>
  <si>
    <t>自動計算</t>
    <rPh sb="0" eb="2">
      <t>ジドウ</t>
    </rPh>
    <rPh sb="2" eb="4">
      <t>ケイサン</t>
    </rPh>
    <phoneticPr fontId="1"/>
  </si>
  <si>
    <t>級位</t>
    <rPh sb="0" eb="2">
      <t>キュウイ</t>
    </rPh>
    <phoneticPr fontId="1"/>
  </si>
  <si>
    <t>〇〇〇〇〇〇</t>
    <phoneticPr fontId="1"/>
  </si>
  <si>
    <t>学年</t>
    <rPh sb="0" eb="2">
      <t>ガクネン</t>
    </rPh>
    <phoneticPr fontId="1"/>
  </si>
  <si>
    <t>１０桁又は１１桁の数字をハイフン（－）なしで入力</t>
    <rPh sb="22" eb="24">
      <t>ニュウリョク</t>
    </rPh>
    <phoneticPr fontId="1"/>
  </si>
  <si>
    <t>小・中・高のみ</t>
    <rPh sb="0" eb="1">
      <t>ショウ</t>
    </rPh>
    <rPh sb="2" eb="3">
      <t>チュウ</t>
    </rPh>
    <rPh sb="4" eb="5">
      <t>ダカ</t>
    </rPh>
    <phoneticPr fontId="1"/>
  </si>
  <si>
    <t>会　　費</t>
    <rPh sb="0" eb="1">
      <t>カイ</t>
    </rPh>
    <rPh sb="3" eb="4">
      <t>ヒ</t>
    </rPh>
    <phoneticPr fontId="1"/>
  </si>
  <si>
    <t>※「フリガナ」・「全剣連番号」・「職業」・「電話番号」等の記入を忘れないようお願いします。</t>
    <rPh sb="22" eb="24">
      <t>デンワ</t>
    </rPh>
    <rPh sb="24" eb="26">
      <t>バンゴウ</t>
    </rPh>
    <phoneticPr fontId="1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</si>
  <si>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1"/>
  </si>
  <si>
    <t>会　費</t>
    <rPh sb="0" eb="1">
      <t>カイ</t>
    </rPh>
    <rPh sb="2" eb="3">
      <t>ヒ</t>
    </rPh>
    <phoneticPr fontId="1"/>
  </si>
  <si>
    <t>ichihara-kendo@ezweb.ne.jp</t>
    <phoneticPr fontId="1"/>
  </si>
  <si>
    <t>【賛助会員記入欄】</t>
    <rPh sb="1" eb="3">
      <t>サンジョ</t>
    </rPh>
    <rPh sb="3" eb="5">
      <t>カイイン</t>
    </rPh>
    <rPh sb="5" eb="7">
      <t>キニュウ</t>
    </rPh>
    <rPh sb="7" eb="8">
      <t>ラン</t>
    </rPh>
    <phoneticPr fontId="1"/>
  </si>
  <si>
    <t>年　　　　　　月　　　　　　日　　　　</t>
    <rPh sb="0" eb="1">
      <t>ネン</t>
    </rPh>
    <rPh sb="7" eb="8">
      <t>ガツ</t>
    </rPh>
    <rPh sb="14" eb="15">
      <t>ニチ</t>
    </rPh>
    <phoneticPr fontId="1"/>
  </si>
  <si>
    <t>会長　原田　辰明　様</t>
    <phoneticPr fontId="1"/>
  </si>
  <si>
    <t>新規/継続</t>
    <rPh sb="0" eb="2">
      <t>シンキ</t>
    </rPh>
    <rPh sb="3" eb="5">
      <t>ケイゾク</t>
    </rPh>
    <phoneticPr fontId="1"/>
  </si>
  <si>
    <t>新規</t>
    <rPh sb="0" eb="2">
      <t>シンキ</t>
    </rPh>
    <phoneticPr fontId="1"/>
  </si>
  <si>
    <t>↓継続の場合は前年度から更新がある箇所のみ記入（無い場合は記入不要）</t>
    <rPh sb="1" eb="3">
      <t>ケイゾク</t>
    </rPh>
    <rPh sb="4" eb="6">
      <t>バアイ</t>
    </rPh>
    <rPh sb="7" eb="10">
      <t>ゼンネンド</t>
    </rPh>
    <rPh sb="12" eb="14">
      <t>コウシン</t>
    </rPh>
    <rPh sb="17" eb="19">
      <t>カショ</t>
    </rPh>
    <rPh sb="21" eb="23">
      <t>キニュウ</t>
    </rPh>
    <rPh sb="24" eb="25">
      <t>ナ</t>
    </rPh>
    <rPh sb="26" eb="28">
      <t>バアイ</t>
    </rPh>
    <rPh sb="29" eb="31">
      <t>キニュウ</t>
    </rPh>
    <rPh sb="31" eb="33">
      <t>フヨウ</t>
    </rPh>
    <phoneticPr fontId="1"/>
  </si>
  <si>
    <t>継続</t>
    <rPh sb="0" eb="2">
      <t>ケイゾク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</si>
  <si>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</si>
  <si>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</si>
  <si>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市原　剣子</t>
    <rPh sb="0" eb="2">
      <t>イチハラ</t>
    </rPh>
    <rPh sb="3" eb="4">
      <t>ケン</t>
    </rPh>
    <rPh sb="4" eb="5">
      <t>コ</t>
    </rPh>
    <phoneticPr fontId="1"/>
  </si>
  <si>
    <t>イチハラ　ケンコ</t>
    <phoneticPr fontId="1"/>
  </si>
  <si>
    <t>女</t>
    <rPh sb="0" eb="1">
      <t>オンナ</t>
    </rPh>
    <phoneticPr fontId="1"/>
  </si>
  <si>
    <t>4段：R4.12.12合格</t>
    <rPh sb="1" eb="2">
      <t>ダン</t>
    </rPh>
    <rPh sb="11" eb="13">
      <t>ゴウカク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</si>
</sst>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"/>
    <numFmt numFmtId="177" formatCode="0##########\ "/>
    <numFmt numFmtId="178" formatCode="yyyy/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14" fontId="0" fillId="0" borderId="0" xfId="0" applyNumberFormat="1">
      <alignment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left" vertical="center" wrapText="1"/>
      <protection locked="0"/>
    </xf>
    <xf numFmtId="177" fontId="0" fillId="3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38" fontId="0" fillId="0" borderId="1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177" fontId="0" fillId="3" borderId="20" xfId="0" applyNumberFormat="1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31"/>
  <sheetViews>
    <sheetView tabSelected="1" workbookViewId="0">
      <selection activeCell="G20" sqref="G20"/>
    </sheetView>
  </sheetViews>
  <sheetFormatPr defaultRowHeight="13.5" x14ac:dyDescent="0.15"/>
  <cols>
    <col min="1" max="1" width="9.125" style="7"/>
    <col min="2" max="2" width="10.625" style="7" customWidth="1"/>
    <col min="3" max="3" width="19.5" customWidth="1"/>
    <col min="4" max="4" width="18.375" bestFit="1" customWidth="1"/>
    <col min="6" max="6" width="10.75" customWidth="1"/>
    <col min="7" max="7" width="9.625" customWidth="1"/>
    <col min="8" max="8" width="13" bestFit="1" customWidth="1"/>
    <col min="9" max="9" width="10.625" customWidth="1"/>
    <col min="10" max="10" width="8.25" customWidth="1"/>
    <col min="11" max="11" width="9.625" customWidth="1"/>
    <col min="14" max="14" width="38.625" customWidth="1"/>
    <col min="15" max="15" width="16.875" customWidth="1"/>
    <col min="16" max="16" width="18.75" customWidth="1"/>
    <col min="18" max="18" width="32.625" customWidth="1"/>
    <col min="19" max="19" width="17.125" customWidth="1"/>
  </cols>
  <sheetData>
    <row r="1" spans="1:38" ht="21.95" customHeight="1" x14ac:dyDescent="0.1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7.5" customHeight="1" x14ac:dyDescent="0.15">
      <c r="A2"/>
      <c r="B2"/>
    </row>
    <row r="3" spans="1:38" x14ac:dyDescent="0.15">
      <c r="A3"/>
      <c r="B3"/>
      <c r="D3" s="30"/>
      <c r="F3" s="59"/>
      <c r="G3" s="59"/>
      <c r="H3" s="30"/>
      <c r="K3" s="59"/>
      <c r="L3" s="59"/>
      <c r="Q3" s="49" t="s">
        <v>50</v>
      </c>
      <c r="R3" s="49"/>
    </row>
    <row r="4" spans="1:38" ht="18" customHeight="1" x14ac:dyDescent="0.15">
      <c r="A4" t="s">
        <v>7</v>
      </c>
      <c r="B4"/>
    </row>
    <row r="5" spans="1:38" ht="18" customHeight="1" x14ac:dyDescent="0.15">
      <c r="A5" t="s">
        <v>51</v>
      </c>
      <c r="B5"/>
    </row>
    <row r="6" spans="1:38" ht="18" customHeight="1" x14ac:dyDescent="0.15">
      <c r="A6"/>
      <c r="B6"/>
    </row>
    <row r="7" spans="1:38" ht="18" customHeight="1" x14ac:dyDescent="0.15">
      <c r="A7" t="s">
        <v>8</v>
      </c>
      <c r="B7"/>
    </row>
    <row r="9" spans="1:38" ht="14.25" thickBot="1" x14ac:dyDescent="0.2"/>
    <row r="10" spans="1:38" ht="23.45" customHeight="1" x14ac:dyDescent="0.15">
      <c r="J10" s="35" t="s">
        <v>54</v>
      </c>
      <c r="K10" s="36"/>
      <c r="L10" s="36"/>
      <c r="M10" s="36"/>
      <c r="N10" s="36"/>
      <c r="O10" s="36"/>
      <c r="P10" s="36"/>
      <c r="Q10" s="36"/>
      <c r="R10" s="36"/>
      <c r="S10" s="37"/>
    </row>
    <row r="11" spans="1:38" s="7" customFormat="1" ht="20.100000000000001" customHeight="1" x14ac:dyDescent="0.15">
      <c r="A11" s="4" t="s">
        <v>0</v>
      </c>
      <c r="B11" s="4" t="s">
        <v>52</v>
      </c>
      <c r="C11" s="4" t="s">
        <v>27</v>
      </c>
      <c r="D11" s="4" t="s">
        <v>22</v>
      </c>
      <c r="E11" s="4" t="s">
        <v>1</v>
      </c>
      <c r="F11" s="4" t="s">
        <v>3</v>
      </c>
      <c r="G11" s="4" t="s">
        <v>2</v>
      </c>
      <c r="H11" s="4" t="s">
        <v>25</v>
      </c>
      <c r="I11" s="33" t="s">
        <v>47</v>
      </c>
      <c r="J11" s="38" t="s">
        <v>39</v>
      </c>
      <c r="K11" s="31" t="s">
        <v>26</v>
      </c>
      <c r="L11" s="31" t="s">
        <v>6</v>
      </c>
      <c r="M11" s="31" t="s">
        <v>4</v>
      </c>
      <c r="N11" s="31" t="s">
        <v>36</v>
      </c>
      <c r="O11" s="31" t="s">
        <v>23</v>
      </c>
      <c r="P11" s="31" t="s">
        <v>24</v>
      </c>
      <c r="Q11" s="31" t="s">
        <v>41</v>
      </c>
      <c r="R11" s="31" t="s">
        <v>16</v>
      </c>
      <c r="S11" s="39" t="s">
        <v>57</v>
      </c>
    </row>
    <row r="12" spans="1:38" ht="34.15" customHeight="1" x14ac:dyDescent="0.15">
      <c r="A12" s="16" t="s">
        <v>10</v>
      </c>
      <c r="B12" s="16" t="s">
        <v>53</v>
      </c>
      <c r="C12" s="16" t="s">
        <v>28</v>
      </c>
      <c r="D12" s="16" t="s">
        <v>30</v>
      </c>
      <c r="E12" s="16" t="s">
        <v>5</v>
      </c>
      <c r="F12" s="17">
        <f ca="1">IF(MONTH(TODAY())&lt;=3,DATE(YEAR(TODAY())-1-G12,4,1),DATE(YEAR(TODAY())-G12,4,1))</f>
        <v>38808</v>
      </c>
      <c r="G12" s="15">
        <v>17</v>
      </c>
      <c r="H12" s="15" t="s">
        <v>40</v>
      </c>
      <c r="I12" s="34">
        <v>800</v>
      </c>
      <c r="J12" s="40"/>
      <c r="K12" s="15">
        <v>2</v>
      </c>
      <c r="L12" s="16"/>
      <c r="M12" s="15" t="s">
        <v>34</v>
      </c>
      <c r="N12" s="18" t="s">
        <v>35</v>
      </c>
      <c r="O12" s="24">
        <v>8000000000</v>
      </c>
      <c r="P12" s="16" t="s">
        <v>9</v>
      </c>
      <c r="Q12" s="16">
        <v>2</v>
      </c>
      <c r="R12" s="15" t="s">
        <v>48</v>
      </c>
      <c r="S12" s="41"/>
    </row>
    <row r="13" spans="1:38" ht="34.15" customHeight="1" thickBot="1" x14ac:dyDescent="0.2">
      <c r="A13" s="16" t="s">
        <v>10</v>
      </c>
      <c r="B13" s="16" t="s">
        <v>55</v>
      </c>
      <c r="C13" s="16" t="s">
        <v>58</v>
      </c>
      <c r="D13" s="16" t="s">
        <v>59</v>
      </c>
      <c r="E13" s="16" t="s">
        <v>60</v>
      </c>
      <c r="F13" s="17">
        <f ca="1">IF(MONTH(TODAY())&lt;=3,DATE(YEAR(TODAY())-1-G13,4,1),DATE(YEAR(TODAY())-G13,4,1))</f>
        <v>36617</v>
      </c>
      <c r="G13" s="15">
        <v>23</v>
      </c>
      <c r="H13" s="15" t="s">
        <v>40</v>
      </c>
      <c r="I13" s="34">
        <v>2000</v>
      </c>
      <c r="J13" s="42"/>
      <c r="K13" s="43">
        <v>4</v>
      </c>
      <c r="L13" s="44"/>
      <c r="M13" s="43"/>
      <c r="N13" s="45"/>
      <c r="O13" s="46"/>
      <c r="P13" s="44"/>
      <c r="Q13" s="44"/>
      <c r="R13" s="43"/>
      <c r="S13" s="47" t="s">
        <v>61</v>
      </c>
    </row>
    <row r="14" spans="1:38" x14ac:dyDescent="0.15">
      <c r="C14" s="14" t="s">
        <v>29</v>
      </c>
      <c r="D14" s="14" t="s">
        <v>29</v>
      </c>
      <c r="F14" s="13" t="s">
        <v>32</v>
      </c>
      <c r="G14" s="14" t="s">
        <v>38</v>
      </c>
      <c r="J14" s="14" t="s">
        <v>31</v>
      </c>
      <c r="K14" s="14" t="s">
        <v>31</v>
      </c>
      <c r="M14" s="14" t="s">
        <v>33</v>
      </c>
      <c r="O14" s="14" t="s">
        <v>42</v>
      </c>
      <c r="Q14" s="27" t="s">
        <v>43</v>
      </c>
    </row>
    <row r="16" spans="1:38" ht="18.399999999999999" customHeight="1" x14ac:dyDescent="0.15">
      <c r="A16" s="29" t="s">
        <v>49</v>
      </c>
      <c r="B16" s="29"/>
      <c r="O16" s="19">
        <f ca="1">IF(MONTH(TODAY())&lt;=3,DATE(YEAR(TODAY())-1,4,1),DATE(YEAR(TODAY()),4,1))</f>
        <v>45017</v>
      </c>
      <c r="P16" t="s">
        <v>37</v>
      </c>
    </row>
    <row r="17" spans="1:34" ht="20.100000000000001" customHeight="1" x14ac:dyDescent="0.15">
      <c r="A17" s="11" t="s">
        <v>0</v>
      </c>
      <c r="B17" s="11" t="s">
        <v>52</v>
      </c>
      <c r="C17" s="11" t="s">
        <v>27</v>
      </c>
      <c r="D17" s="11" t="s">
        <v>22</v>
      </c>
      <c r="E17" s="11" t="s">
        <v>1</v>
      </c>
      <c r="F17" s="11" t="s">
        <v>3</v>
      </c>
      <c r="G17" s="11" t="s">
        <v>2</v>
      </c>
      <c r="H17" s="11" t="s">
        <v>25</v>
      </c>
      <c r="I17" s="11" t="s">
        <v>44</v>
      </c>
      <c r="J17" s="11" t="s">
        <v>39</v>
      </c>
      <c r="K17" s="11" t="s">
        <v>26</v>
      </c>
      <c r="L17" s="11" t="s">
        <v>6</v>
      </c>
      <c r="M17" s="11" t="s">
        <v>4</v>
      </c>
      <c r="N17" s="11" t="s">
        <v>36</v>
      </c>
      <c r="O17" s="11" t="s">
        <v>23</v>
      </c>
      <c r="P17" s="11" t="s">
        <v>24</v>
      </c>
      <c r="Q17" s="11" t="s">
        <v>41</v>
      </c>
      <c r="R17" s="11" t="s">
        <v>16</v>
      </c>
      <c r="S17" s="11" t="s">
        <v>56</v>
      </c>
    </row>
    <row r="18" spans="1:34" ht="34.15" customHeight="1" x14ac:dyDescent="0.15">
      <c r="A18" s="4">
        <v>1</v>
      </c>
      <c r="B18" s="4"/>
      <c r="C18" s="20"/>
      <c r="D18" s="20"/>
      <c r="E18" s="20"/>
      <c r="F18" s="21"/>
      <c r="G18" s="10" t="str">
        <f>IF(F18="","",DATEDIF(F18,$O$16,"Y"))</f>
        <v/>
      </c>
      <c r="H18" s="20"/>
      <c r="I18" s="10"/>
      <c r="J18" s="20"/>
      <c r="K18" s="20"/>
      <c r="L18" s="20"/>
      <c r="M18" s="22"/>
      <c r="N18" s="23"/>
      <c r="O18" s="26"/>
      <c r="P18" s="26"/>
      <c r="Q18" s="26"/>
      <c r="R18" s="10"/>
      <c r="S18" s="10"/>
    </row>
    <row r="19" spans="1:34" ht="34.15" customHeight="1" x14ac:dyDescent="0.15">
      <c r="A19" s="4">
        <v>2</v>
      </c>
      <c r="B19" s="4"/>
      <c r="C19" s="20"/>
      <c r="D19" s="20"/>
      <c r="E19" s="20"/>
      <c r="F19" s="21"/>
      <c r="G19" s="10" t="str">
        <f>IF(F19="","",DATEDIF(F19,$O$16,"Y"))</f>
        <v/>
      </c>
      <c r="H19" s="20"/>
      <c r="I19" s="10"/>
      <c r="J19" s="20"/>
      <c r="K19" s="20"/>
      <c r="L19" s="20"/>
      <c r="M19" s="22"/>
      <c r="N19" s="23"/>
      <c r="O19" s="25"/>
      <c r="P19" s="26"/>
      <c r="Q19" s="26"/>
      <c r="R19" s="10"/>
      <c r="S19" s="10"/>
    </row>
    <row r="21" spans="1:34" ht="18" customHeight="1" x14ac:dyDescent="0.15">
      <c r="A21" s="3" t="s">
        <v>45</v>
      </c>
      <c r="B21" s="3"/>
      <c r="S21" s="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8" customHeight="1" x14ac:dyDescent="0.15">
      <c r="A22" s="3" t="s">
        <v>46</v>
      </c>
      <c r="B22" s="3"/>
      <c r="S22" s="5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8" customHeight="1" x14ac:dyDescent="0.15">
      <c r="A23" s="3"/>
      <c r="B23" s="3"/>
      <c r="S23" s="5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8" customHeight="1" x14ac:dyDescent="0.15">
      <c r="A24" s="1" t="s">
        <v>15</v>
      </c>
      <c r="B24" s="1"/>
      <c r="D24" s="8" t="s">
        <v>14</v>
      </c>
      <c r="O24" s="1"/>
    </row>
    <row r="25" spans="1:34" ht="14.1" customHeight="1" x14ac:dyDescent="0.15">
      <c r="A25" s="4" t="s">
        <v>11</v>
      </c>
      <c r="B25" s="48" t="s">
        <v>19</v>
      </c>
      <c r="C25" s="48"/>
      <c r="D25" s="28">
        <v>2000</v>
      </c>
      <c r="F25" s="50" t="s">
        <v>17</v>
      </c>
      <c r="G25" s="51"/>
      <c r="H25" s="51"/>
      <c r="I25" s="51"/>
      <c r="J25" s="51"/>
      <c r="K25" s="51"/>
      <c r="L25" s="51"/>
      <c r="M25" s="51"/>
      <c r="N25" s="52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34" ht="14.1" customHeight="1" x14ac:dyDescent="0.15">
      <c r="A26" s="4" t="s">
        <v>12</v>
      </c>
      <c r="B26" s="48" t="s">
        <v>20</v>
      </c>
      <c r="C26" s="48"/>
      <c r="D26" s="28">
        <v>1000</v>
      </c>
      <c r="F26" s="53"/>
      <c r="G26" s="54"/>
      <c r="H26" s="54"/>
      <c r="I26" s="54"/>
      <c r="J26" s="54"/>
      <c r="K26" s="54"/>
      <c r="L26" s="54"/>
      <c r="M26" s="54"/>
      <c r="N26" s="55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34" x14ac:dyDescent="0.15">
      <c r="A27" s="4" t="s">
        <v>13</v>
      </c>
      <c r="B27" s="48" t="s">
        <v>21</v>
      </c>
      <c r="C27" s="48"/>
      <c r="D27" s="28">
        <v>300</v>
      </c>
      <c r="F27" s="53"/>
      <c r="G27" s="54"/>
      <c r="H27" s="54"/>
      <c r="I27" s="54"/>
      <c r="J27" s="54"/>
      <c r="K27" s="54"/>
      <c r="L27" s="54"/>
      <c r="M27" s="54"/>
      <c r="N27" s="55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34" x14ac:dyDescent="0.15">
      <c r="C28" s="32"/>
      <c r="D28" s="32"/>
      <c r="E28" s="12"/>
      <c r="F28" s="53"/>
      <c r="G28" s="54"/>
      <c r="H28" s="54"/>
      <c r="I28" s="54"/>
      <c r="J28" s="54"/>
      <c r="K28" s="54"/>
      <c r="L28" s="54"/>
      <c r="M28" s="54"/>
      <c r="N28" s="55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34" x14ac:dyDescent="0.15">
      <c r="C29" s="7"/>
      <c r="D29" s="7"/>
      <c r="E29" s="12"/>
      <c r="F29" s="53"/>
      <c r="G29" s="54"/>
      <c r="H29" s="54"/>
      <c r="I29" s="54"/>
      <c r="J29" s="54"/>
      <c r="K29" s="54"/>
      <c r="L29" s="54"/>
      <c r="M29" s="54"/>
      <c r="N29" s="55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34" x14ac:dyDescent="0.15">
      <c r="C30" s="7"/>
      <c r="D30" s="7"/>
      <c r="E30" s="12"/>
      <c r="F30" s="56"/>
      <c r="G30" s="57"/>
      <c r="H30" s="57"/>
      <c r="I30" s="57"/>
      <c r="J30" s="57"/>
      <c r="K30" s="57"/>
      <c r="L30" s="57"/>
      <c r="M30" s="57"/>
      <c r="N30" s="58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34" ht="10.5" customHeight="1" x14ac:dyDescent="0.15">
      <c r="A31"/>
      <c r="B31"/>
      <c r="I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</sheetData>
  <sheetProtection selectLockedCells="1"/>
  <mergeCells count="7">
    <mergeCell ref="Q3:R3"/>
    <mergeCell ref="F25:N30"/>
    <mergeCell ref="K3:L3"/>
    <mergeCell ref="F3:G3"/>
    <mergeCell ref="B25:C25"/>
    <mergeCell ref="B26:C26"/>
    <mergeCell ref="B27:C27"/>
  </mergeCells>
  <phoneticPr fontId="1"/>
  <dataValidations count="3">
    <dataValidation type="whole" imeMode="off" allowBlank="1" showInputMessage="1" showErrorMessage="1" errorTitle="数値のみ入力" error="7桁の数字を入力してください" sqref="M18:M19" xr:uid="{00000000-0002-0000-0700-000000000000}">
      <formula1>1000000</formula1>
      <formula2>9999999</formula2>
    </dataValidation>
    <dataValidation imeMode="off" allowBlank="1" showInputMessage="1" showErrorMessage="1" sqref="K18:K19 F18:F19 Q18:Q19" xr:uid="{00000000-0002-0000-0700-000001000000}"/>
    <dataValidation type="whole" imeMode="off" allowBlank="1" showInputMessage="1" showErrorMessage="1" errorTitle="数値のみ入力" error="10桁又は11桁の数字を入力してください" sqref="O18" xr:uid="{00000000-0002-0000-0700-000002000000}">
      <formula1>100000000</formula1>
      <formula2>99999999999</formula2>
    </dataValidation>
  </dataValidations>
  <pageMargins left="0.23" right="0.2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E-mail用（賛助会員用)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yuuichi arakawa</cp:lastModifiedBy>
  <cp:lastPrinted>2023-05-14T21:23:15Z</cp:lastPrinted>
  <dcterms:modified xsi:type="dcterms:W3CDTF">2023-05-14T21:34:57Z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